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" i="1" l="1"/>
  <c r="G3" i="1" s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2" i="1" l="1"/>
  <c r="G43" i="1" s="1"/>
  <c r="G44" i="1" s="1"/>
  <c r="G45" i="1" s="1"/>
  <c r="G41" i="1"/>
</calcChain>
</file>

<file path=xl/sharedStrings.xml><?xml version="1.0" encoding="utf-8"?>
<sst xmlns="http://schemas.openxmlformats.org/spreadsheetml/2006/main" count="140" uniqueCount="60">
  <si>
    <t>Rank</t>
  </si>
  <si>
    <t>Project Name</t>
  </si>
  <si>
    <t>Project Type</t>
  </si>
  <si>
    <t>Component Type</t>
  </si>
  <si>
    <t>Amount Requested</t>
  </si>
  <si>
    <t>Amount Ranked</t>
  </si>
  <si>
    <t>Running Total</t>
  </si>
  <si>
    <t>1006-1008 Hartford Ave</t>
  </si>
  <si>
    <t>PH</t>
  </si>
  <si>
    <t>W</t>
  </si>
  <si>
    <t>Agape Permanent Supportive Housing Program 2014</t>
  </si>
  <si>
    <t>Travelers Aid of Rhode Island 2014</t>
  </si>
  <si>
    <t>T</t>
  </si>
  <si>
    <t>414 Friendship Street 2014</t>
  </si>
  <si>
    <t>Constitution Hill Supportive Housing Program2014</t>
  </si>
  <si>
    <t>Operation Stand Down West Warwick 2014</t>
  </si>
  <si>
    <t>2012 Rental Assistance Re-Allocation 2014</t>
  </si>
  <si>
    <t>Fran Conway House of Hope 2014</t>
  </si>
  <si>
    <t>Haswill Street 2014</t>
  </si>
  <si>
    <t>Ledge Street 2014</t>
  </si>
  <si>
    <t>Supportive Housing Program-NCCHC 2014</t>
  </si>
  <si>
    <t>Travelers Aid Housing 2014</t>
  </si>
  <si>
    <t>Burnside Ave</t>
  </si>
  <si>
    <t>Gemini Apartments 2014</t>
  </si>
  <si>
    <t>Rhode Island Homeless Managment Information System 2014</t>
  </si>
  <si>
    <t>HMIS</t>
  </si>
  <si>
    <t>Permanent Housing for Disabled Elders2014</t>
  </si>
  <si>
    <t>70 Linwood Apartments 2014</t>
  </si>
  <si>
    <t>Permanent Housing for Disabled Adults 2014</t>
  </si>
  <si>
    <t>Rhode Island Family Shelter 2014</t>
  </si>
  <si>
    <t>ACCESS to Home 2014</t>
  </si>
  <si>
    <t>Crossroads Rapid Re-Housing Project for Families2014</t>
  </si>
  <si>
    <t>Housing the Longest Homeless 2014</t>
  </si>
  <si>
    <t>Rhode Island Housing Permanent Supportive Housing Project2014</t>
  </si>
  <si>
    <t>Coming Home Permanent Supportive Housing Project</t>
  </si>
  <si>
    <t>w</t>
  </si>
  <si>
    <t>The Sarah Frances Grant Homestead2014</t>
  </si>
  <si>
    <t>Amos House Swan Street 2014</t>
  </si>
  <si>
    <t>East, Earl and Warwick Ave 2014</t>
  </si>
  <si>
    <t>Transitional Housing Program 2014</t>
  </si>
  <si>
    <t>TH</t>
  </si>
  <si>
    <t>Eastbay Coalition for the Homeless Transitional Housing Project 2014</t>
  </si>
  <si>
    <t>McKinney Cooperative Shelter 2014</t>
  </si>
  <si>
    <t>The Key 2014</t>
  </si>
  <si>
    <t>Crossroads Providence Transitional Housing 2014</t>
  </si>
  <si>
    <t>Transitional Housing Project-BVAC 2014</t>
  </si>
  <si>
    <t>Greater Westerley Supportive Housing Expansion Project 2014</t>
  </si>
  <si>
    <t>First Step Program 2014</t>
  </si>
  <si>
    <t>Lucy's Hearth Transitional Housing Program 2014</t>
  </si>
  <si>
    <t>S + C Renewal 2014</t>
  </si>
  <si>
    <t>Fair Street</t>
  </si>
  <si>
    <t>R</t>
  </si>
  <si>
    <t>Community Care Alliance RRH in Northern RI</t>
  </si>
  <si>
    <t>HMIS Data Analysis</t>
  </si>
  <si>
    <t>Whitmarsh Apartments</t>
  </si>
  <si>
    <t>B</t>
  </si>
  <si>
    <t>TPC - Homebase 2015</t>
  </si>
  <si>
    <t>House of Hope  ACCESS to to Home II</t>
  </si>
  <si>
    <t>Rhode Island Housing CH 2015 Vouchers</t>
  </si>
  <si>
    <t>Planning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</si>
</sst>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Border="1"/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Border="1" applyAlignment="1" applyProtection="1">
      <alignment wrapText="1"/>
      <protection locked="0"/>
    </xf>
    <xf numFmtId="44" fontId="2" fillId="0" borderId="0" xfId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Protection="1">
      <protection locked="0"/>
    </xf>
    <xf numFmtId="44" fontId="3" fillId="0" borderId="0" xfId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44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4" fontId="3" fillId="0" borderId="0" xfId="1" applyFont="1" applyFill="1" applyBorder="1" applyAlignment="1" applyProtection="1">
      <alignment horizontal="center"/>
      <protection locked="0"/>
    </xf>
    <xf numFmtId="0" fontId="0" fillId="0" borderId="0" xfId="0" applyFont="1" applyFill="1" applyBorder="1"/>
    <xf numFmtId="44" fontId="0" fillId="0" borderId="0" xfId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Protection="1"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44" fontId="0" fillId="0" borderId="0" xfId="1" applyFont="1" applyFill="1" applyBorder="1" applyProtection="1">
      <protection locked="0"/>
    </xf>
    <xf numFmtId="44" fontId="0" fillId="0" borderId="0" xfId="1" applyFont="1" applyBorder="1" applyProtection="1">
      <protection locked="0"/>
    </xf>
    <xf numFmtId="44" fontId="0" fillId="0" borderId="0" xfId="1" applyFont="1" applyBorder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B40" sqref="B40"/>
    </sheetView>
  </sheetViews>
  <sheetFormatPr defaultColWidth="10.85546875" defaultRowHeight="27" customHeight="1" x14ac:dyDescent="0.25"/>
  <cols>
    <col min="2" max="2" width="50.42578125" customWidth="1"/>
    <col min="4" max="4" width="13.42578125" customWidth="1"/>
    <col min="5" max="5" width="15.7109375" customWidth="1"/>
    <col min="6" max="6" width="18.5703125" customWidth="1"/>
    <col min="7" max="7" width="16" customWidth="1"/>
  </cols>
  <sheetData>
    <row r="1" spans="1:7" ht="27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t="s">
        <v>6</v>
      </c>
    </row>
    <row r="2" spans="1:7" ht="27" customHeight="1" x14ac:dyDescent="0.25">
      <c r="A2" s="1">
        <v>1</v>
      </c>
      <c r="B2" s="6" t="s">
        <v>7</v>
      </c>
      <c r="C2" s="7" t="s">
        <v>8</v>
      </c>
      <c r="D2" s="8" t="s">
        <v>9</v>
      </c>
      <c r="E2" s="9">
        <v>89161</v>
      </c>
      <c r="F2" s="10">
        <v>89161</v>
      </c>
      <c r="G2" s="11">
        <f>SUM(F2)</f>
        <v>89161</v>
      </c>
    </row>
    <row r="3" spans="1:7" ht="27" customHeight="1" x14ac:dyDescent="0.25">
      <c r="A3" s="1">
        <v>2</v>
      </c>
      <c r="B3" s="6" t="s">
        <v>10</v>
      </c>
      <c r="C3" s="7" t="s">
        <v>8</v>
      </c>
      <c r="D3" s="8" t="s">
        <v>9</v>
      </c>
      <c r="E3" s="9">
        <v>24055</v>
      </c>
      <c r="F3" s="12">
        <v>24055</v>
      </c>
      <c r="G3" s="11">
        <f>SUM(G2+F3)</f>
        <v>113216</v>
      </c>
    </row>
    <row r="4" spans="1:7" ht="27" customHeight="1" x14ac:dyDescent="0.25">
      <c r="A4" s="1">
        <v>3</v>
      </c>
      <c r="B4" s="6" t="s">
        <v>11</v>
      </c>
      <c r="C4" s="7" t="s">
        <v>8</v>
      </c>
      <c r="D4" s="8" t="s">
        <v>12</v>
      </c>
      <c r="E4" s="9">
        <v>85808</v>
      </c>
      <c r="F4" s="12">
        <v>50908</v>
      </c>
      <c r="G4" s="11">
        <f t="shared" ref="G4:G39" si="0">SUM(G3+F4)</f>
        <v>164124</v>
      </c>
    </row>
    <row r="5" spans="1:7" ht="27" customHeight="1" x14ac:dyDescent="0.25">
      <c r="A5" s="1">
        <v>4</v>
      </c>
      <c r="B5" s="6" t="s">
        <v>13</v>
      </c>
      <c r="C5" s="7" t="s">
        <v>8</v>
      </c>
      <c r="D5" s="13" t="s">
        <v>12</v>
      </c>
      <c r="E5" s="9">
        <v>80848</v>
      </c>
      <c r="F5" s="14">
        <v>72329</v>
      </c>
      <c r="G5" s="11">
        <f t="shared" si="0"/>
        <v>236453</v>
      </c>
    </row>
    <row r="6" spans="1:7" ht="27" customHeight="1" x14ac:dyDescent="0.25">
      <c r="A6" s="1">
        <v>5</v>
      </c>
      <c r="B6" s="6" t="s">
        <v>14</v>
      </c>
      <c r="C6" s="7" t="s">
        <v>8</v>
      </c>
      <c r="D6" s="13" t="s">
        <v>9</v>
      </c>
      <c r="E6" s="9">
        <v>131885</v>
      </c>
      <c r="F6" s="12">
        <v>131885.20000000001</v>
      </c>
      <c r="G6" s="11">
        <f t="shared" si="0"/>
        <v>368338.2</v>
      </c>
    </row>
    <row r="7" spans="1:7" ht="27" customHeight="1" x14ac:dyDescent="0.25">
      <c r="A7" s="15">
        <v>6</v>
      </c>
      <c r="B7" s="6" t="s">
        <v>15</v>
      </c>
      <c r="C7" s="7" t="s">
        <v>8</v>
      </c>
      <c r="D7" s="8" t="s">
        <v>9</v>
      </c>
      <c r="E7" s="9">
        <v>172653</v>
      </c>
      <c r="F7" s="12">
        <v>172653</v>
      </c>
      <c r="G7" s="11">
        <f t="shared" si="0"/>
        <v>540991.19999999995</v>
      </c>
    </row>
    <row r="8" spans="1:7" ht="27" customHeight="1" x14ac:dyDescent="0.25">
      <c r="A8" s="1">
        <v>7</v>
      </c>
      <c r="B8" s="6" t="s">
        <v>16</v>
      </c>
      <c r="C8" s="7" t="s">
        <v>8</v>
      </c>
      <c r="D8" s="8" t="s">
        <v>9</v>
      </c>
      <c r="E8" s="9">
        <v>179527</v>
      </c>
      <c r="F8" s="10">
        <v>179527</v>
      </c>
      <c r="G8" s="11">
        <f t="shared" si="0"/>
        <v>720518.2</v>
      </c>
    </row>
    <row r="9" spans="1:7" ht="27" customHeight="1" x14ac:dyDescent="0.25">
      <c r="A9" s="1">
        <v>8</v>
      </c>
      <c r="B9" s="6" t="s">
        <v>17</v>
      </c>
      <c r="C9" s="7" t="s">
        <v>8</v>
      </c>
      <c r="D9" s="13" t="s">
        <v>12</v>
      </c>
      <c r="E9" s="9">
        <v>182441</v>
      </c>
      <c r="F9" s="12">
        <v>147073</v>
      </c>
      <c r="G9" s="11">
        <f t="shared" si="0"/>
        <v>867591.2</v>
      </c>
    </row>
    <row r="10" spans="1:7" ht="27" customHeight="1" x14ac:dyDescent="0.25">
      <c r="A10" s="1">
        <v>9</v>
      </c>
      <c r="B10" s="6" t="s">
        <v>18</v>
      </c>
      <c r="C10" s="7" t="s">
        <v>8</v>
      </c>
      <c r="D10" s="13" t="s">
        <v>12</v>
      </c>
      <c r="E10" s="9">
        <v>56564</v>
      </c>
      <c r="F10" s="12">
        <v>48970</v>
      </c>
      <c r="G10" s="11">
        <f t="shared" si="0"/>
        <v>916561.2</v>
      </c>
    </row>
    <row r="11" spans="1:7" ht="27" customHeight="1" x14ac:dyDescent="0.25">
      <c r="A11" s="15">
        <v>10</v>
      </c>
      <c r="B11" s="6" t="s">
        <v>19</v>
      </c>
      <c r="C11" s="7" t="s">
        <v>8</v>
      </c>
      <c r="D11" s="13" t="s">
        <v>12</v>
      </c>
      <c r="E11" s="9">
        <v>43900</v>
      </c>
      <c r="F11" s="12">
        <v>27262</v>
      </c>
      <c r="G11" s="11">
        <f t="shared" si="0"/>
        <v>943823.2</v>
      </c>
    </row>
    <row r="12" spans="1:7" ht="27" customHeight="1" x14ac:dyDescent="0.25">
      <c r="A12" s="15">
        <v>11</v>
      </c>
      <c r="B12" s="6" t="s">
        <v>20</v>
      </c>
      <c r="C12" s="7" t="s">
        <v>8</v>
      </c>
      <c r="D12" s="8" t="s">
        <v>12</v>
      </c>
      <c r="E12" s="9">
        <v>8755</v>
      </c>
      <c r="F12" s="12">
        <v>4131</v>
      </c>
      <c r="G12" s="11">
        <f t="shared" si="0"/>
        <v>947954.2</v>
      </c>
    </row>
    <row r="13" spans="1:7" ht="27" customHeight="1" x14ac:dyDescent="0.25">
      <c r="A13" s="1">
        <v>12</v>
      </c>
      <c r="B13" s="6" t="s">
        <v>21</v>
      </c>
      <c r="C13" s="7" t="s">
        <v>8</v>
      </c>
      <c r="D13" s="8" t="s">
        <v>9</v>
      </c>
      <c r="E13" s="9">
        <v>32956</v>
      </c>
      <c r="F13" s="12">
        <v>32956</v>
      </c>
      <c r="G13" s="11">
        <f t="shared" si="0"/>
        <v>980910.2</v>
      </c>
    </row>
    <row r="14" spans="1:7" ht="27" customHeight="1" x14ac:dyDescent="0.25">
      <c r="A14" s="1">
        <v>13</v>
      </c>
      <c r="B14" s="6" t="s">
        <v>22</v>
      </c>
      <c r="C14" s="7" t="s">
        <v>8</v>
      </c>
      <c r="D14" s="8" t="s">
        <v>9</v>
      </c>
      <c r="E14" s="9">
        <v>80321</v>
      </c>
      <c r="F14" s="10">
        <v>80321</v>
      </c>
      <c r="G14" s="11">
        <f t="shared" si="0"/>
        <v>1061231.2</v>
      </c>
    </row>
    <row r="15" spans="1:7" ht="27" customHeight="1" x14ac:dyDescent="0.25">
      <c r="A15" s="15">
        <v>14</v>
      </c>
      <c r="B15" s="6" t="s">
        <v>23</v>
      </c>
      <c r="C15" s="7" t="s">
        <v>8</v>
      </c>
      <c r="D15" s="13" t="s">
        <v>9</v>
      </c>
      <c r="E15" s="9">
        <v>27214</v>
      </c>
      <c r="F15" s="12">
        <v>27214</v>
      </c>
      <c r="G15" s="11">
        <f t="shared" si="0"/>
        <v>1088445.2</v>
      </c>
    </row>
    <row r="16" spans="1:7" ht="27" customHeight="1" x14ac:dyDescent="0.25">
      <c r="A16" s="15">
        <v>15</v>
      </c>
      <c r="B16" s="6" t="s">
        <v>24</v>
      </c>
      <c r="C16" s="7" t="s">
        <v>25</v>
      </c>
      <c r="D16" s="8" t="s">
        <v>9</v>
      </c>
      <c r="E16" s="9">
        <v>97064</v>
      </c>
      <c r="F16" s="12">
        <v>97064</v>
      </c>
      <c r="G16" s="11">
        <f t="shared" si="0"/>
        <v>1185509.2</v>
      </c>
    </row>
    <row r="17" spans="1:7" ht="27" customHeight="1" x14ac:dyDescent="0.25">
      <c r="A17" s="1">
        <v>16</v>
      </c>
      <c r="B17" s="6" t="s">
        <v>26</v>
      </c>
      <c r="C17" s="7" t="s">
        <v>8</v>
      </c>
      <c r="D17" s="8" t="s">
        <v>12</v>
      </c>
      <c r="E17" s="9">
        <v>135853</v>
      </c>
      <c r="F17" s="12">
        <v>127274</v>
      </c>
      <c r="G17" s="11">
        <f t="shared" si="0"/>
        <v>1312783.2</v>
      </c>
    </row>
    <row r="18" spans="1:7" ht="27" customHeight="1" x14ac:dyDescent="0.25">
      <c r="A18" s="15">
        <v>17</v>
      </c>
      <c r="B18" s="6" t="s">
        <v>27</v>
      </c>
      <c r="C18" s="7" t="s">
        <v>8</v>
      </c>
      <c r="D18" s="13" t="s">
        <v>9</v>
      </c>
      <c r="E18" s="9">
        <v>205635</v>
      </c>
      <c r="F18" s="12">
        <v>177242</v>
      </c>
      <c r="G18" s="11">
        <f t="shared" si="0"/>
        <v>1490025.2</v>
      </c>
    </row>
    <row r="19" spans="1:7" ht="27" customHeight="1" x14ac:dyDescent="0.25">
      <c r="A19" s="15">
        <v>18</v>
      </c>
      <c r="B19" s="6" t="s">
        <v>28</v>
      </c>
      <c r="C19" s="7" t="s">
        <v>8</v>
      </c>
      <c r="D19" s="8" t="s">
        <v>12</v>
      </c>
      <c r="E19" s="9">
        <v>94576</v>
      </c>
      <c r="F19" s="12">
        <v>89290</v>
      </c>
      <c r="G19" s="11">
        <f t="shared" si="0"/>
        <v>1579315.2</v>
      </c>
    </row>
    <row r="20" spans="1:7" ht="27" customHeight="1" x14ac:dyDescent="0.25">
      <c r="A20" s="15">
        <v>19</v>
      </c>
      <c r="B20" s="6" t="s">
        <v>29</v>
      </c>
      <c r="C20" s="7" t="s">
        <v>8</v>
      </c>
      <c r="D20" s="8" t="s">
        <v>9</v>
      </c>
      <c r="E20" s="9">
        <v>66548</v>
      </c>
      <c r="F20" s="12">
        <v>66548</v>
      </c>
      <c r="G20" s="11">
        <f t="shared" si="0"/>
        <v>1645863.2</v>
      </c>
    </row>
    <row r="21" spans="1:7" ht="27" customHeight="1" x14ac:dyDescent="0.25">
      <c r="A21" s="15">
        <v>20</v>
      </c>
      <c r="B21" s="6" t="s">
        <v>30</v>
      </c>
      <c r="C21" s="7" t="s">
        <v>8</v>
      </c>
      <c r="D21" s="8" t="s">
        <v>12</v>
      </c>
      <c r="E21" s="9">
        <v>315690</v>
      </c>
      <c r="F21" s="16">
        <v>313814</v>
      </c>
      <c r="G21" s="11">
        <f t="shared" si="0"/>
        <v>1959677.2</v>
      </c>
    </row>
    <row r="22" spans="1:7" ht="27" customHeight="1" x14ac:dyDescent="0.25">
      <c r="A22" s="15">
        <v>21</v>
      </c>
      <c r="B22" s="6" t="s">
        <v>31</v>
      </c>
      <c r="C22" s="7" t="s">
        <v>8</v>
      </c>
      <c r="D22" s="17" t="s">
        <v>9</v>
      </c>
      <c r="E22" s="18">
        <v>186978</v>
      </c>
      <c r="F22" s="10">
        <v>184541</v>
      </c>
      <c r="G22" s="11">
        <f t="shared" si="0"/>
        <v>2144218.2000000002</v>
      </c>
    </row>
    <row r="23" spans="1:7" ht="27" customHeight="1" x14ac:dyDescent="0.25">
      <c r="A23" s="15">
        <v>22</v>
      </c>
      <c r="B23" s="6" t="s">
        <v>32</v>
      </c>
      <c r="C23" s="7" t="s">
        <v>8</v>
      </c>
      <c r="D23" s="8" t="s">
        <v>9</v>
      </c>
      <c r="E23" s="9">
        <v>79657</v>
      </c>
      <c r="F23" s="10">
        <v>79657</v>
      </c>
      <c r="G23" s="11">
        <f t="shared" si="0"/>
        <v>2223875.2000000002</v>
      </c>
    </row>
    <row r="24" spans="1:7" ht="27" customHeight="1" x14ac:dyDescent="0.25">
      <c r="A24" s="15">
        <v>23</v>
      </c>
      <c r="B24" s="6" t="s">
        <v>33</v>
      </c>
      <c r="C24" s="7" t="s">
        <v>8</v>
      </c>
      <c r="D24" s="8" t="s">
        <v>9</v>
      </c>
      <c r="E24" s="9">
        <v>227752</v>
      </c>
      <c r="F24" s="10">
        <v>227752</v>
      </c>
      <c r="G24" s="11">
        <f t="shared" si="0"/>
        <v>2451627.2000000002</v>
      </c>
    </row>
    <row r="25" spans="1:7" ht="27" customHeight="1" x14ac:dyDescent="0.25">
      <c r="A25" s="15">
        <v>24</v>
      </c>
      <c r="B25" s="6" t="s">
        <v>34</v>
      </c>
      <c r="C25" s="7" t="s">
        <v>8</v>
      </c>
      <c r="D25" s="8" t="s">
        <v>35</v>
      </c>
      <c r="E25" s="9">
        <v>159640</v>
      </c>
      <c r="F25" s="10">
        <v>159640</v>
      </c>
      <c r="G25" s="11">
        <f t="shared" si="0"/>
        <v>2611267.2000000002</v>
      </c>
    </row>
    <row r="26" spans="1:7" ht="27" customHeight="1" x14ac:dyDescent="0.25">
      <c r="A26" s="15">
        <v>25</v>
      </c>
      <c r="B26" s="6" t="s">
        <v>36</v>
      </c>
      <c r="C26" s="7" t="s">
        <v>8</v>
      </c>
      <c r="D26" s="8" t="s">
        <v>9</v>
      </c>
      <c r="E26" s="9">
        <v>47480</v>
      </c>
      <c r="F26" s="12">
        <v>47479</v>
      </c>
      <c r="G26" s="11">
        <f t="shared" si="0"/>
        <v>2658746.2000000002</v>
      </c>
    </row>
    <row r="27" spans="1:7" ht="27" customHeight="1" x14ac:dyDescent="0.25">
      <c r="A27" s="15">
        <v>26</v>
      </c>
      <c r="B27" s="6" t="s">
        <v>37</v>
      </c>
      <c r="C27" s="7" t="s">
        <v>8</v>
      </c>
      <c r="D27" s="13" t="s">
        <v>12</v>
      </c>
      <c r="E27" s="9">
        <v>91454</v>
      </c>
      <c r="F27" s="12">
        <v>85856</v>
      </c>
      <c r="G27" s="11">
        <f t="shared" si="0"/>
        <v>2744602.2</v>
      </c>
    </row>
    <row r="28" spans="1:7" ht="27" customHeight="1" x14ac:dyDescent="0.25">
      <c r="A28" s="15">
        <v>27</v>
      </c>
      <c r="B28" s="6" t="s">
        <v>38</v>
      </c>
      <c r="C28" s="7" t="s">
        <v>8</v>
      </c>
      <c r="D28" s="13" t="s">
        <v>12</v>
      </c>
      <c r="E28" s="9">
        <v>60896</v>
      </c>
      <c r="F28" s="12">
        <v>29524</v>
      </c>
      <c r="G28" s="11">
        <f t="shared" si="0"/>
        <v>2774126.2</v>
      </c>
    </row>
    <row r="29" spans="1:7" ht="27" customHeight="1" x14ac:dyDescent="0.25">
      <c r="A29" s="15">
        <v>28</v>
      </c>
      <c r="B29" s="6" t="s">
        <v>39</v>
      </c>
      <c r="C29" s="7" t="s">
        <v>40</v>
      </c>
      <c r="D29" s="8" t="s">
        <v>9</v>
      </c>
      <c r="E29" s="9">
        <v>33077</v>
      </c>
      <c r="F29" s="12">
        <v>33077</v>
      </c>
      <c r="G29" s="11">
        <f t="shared" si="0"/>
        <v>2807203.2</v>
      </c>
    </row>
    <row r="30" spans="1:7" ht="27" customHeight="1" x14ac:dyDescent="0.25">
      <c r="A30" s="15">
        <v>29</v>
      </c>
      <c r="B30" s="6" t="s">
        <v>41</v>
      </c>
      <c r="C30" s="7" t="s">
        <v>40</v>
      </c>
      <c r="D30" s="13" t="s">
        <v>9</v>
      </c>
      <c r="E30" s="9">
        <v>62057</v>
      </c>
      <c r="F30" s="12">
        <v>62056</v>
      </c>
      <c r="G30" s="11">
        <f t="shared" si="0"/>
        <v>2869259.2</v>
      </c>
    </row>
    <row r="31" spans="1:7" ht="27" customHeight="1" x14ac:dyDescent="0.25">
      <c r="A31" s="15">
        <v>30</v>
      </c>
      <c r="B31" s="6" t="s">
        <v>42</v>
      </c>
      <c r="C31" s="7" t="s">
        <v>40</v>
      </c>
      <c r="D31" s="13" t="s">
        <v>12</v>
      </c>
      <c r="E31" s="9">
        <v>105183</v>
      </c>
      <c r="F31" s="12">
        <v>84360</v>
      </c>
      <c r="G31" s="11">
        <f t="shared" si="0"/>
        <v>2953619.2</v>
      </c>
    </row>
    <row r="32" spans="1:7" ht="27" customHeight="1" x14ac:dyDescent="0.25">
      <c r="A32" s="15">
        <v>31</v>
      </c>
      <c r="B32" s="6" t="s">
        <v>43</v>
      </c>
      <c r="C32" s="7" t="s">
        <v>40</v>
      </c>
      <c r="D32" s="8" t="s">
        <v>12</v>
      </c>
      <c r="E32" s="9">
        <v>128178</v>
      </c>
      <c r="F32" s="12">
        <v>94482</v>
      </c>
      <c r="G32" s="11">
        <f t="shared" si="0"/>
        <v>3048101.2</v>
      </c>
    </row>
    <row r="33" spans="1:7" ht="27" customHeight="1" x14ac:dyDescent="0.25">
      <c r="A33" s="15">
        <v>32</v>
      </c>
      <c r="B33" s="6" t="s">
        <v>44</v>
      </c>
      <c r="C33" s="7" t="s">
        <v>40</v>
      </c>
      <c r="D33" s="13" t="s">
        <v>12</v>
      </c>
      <c r="E33" s="9">
        <v>144144</v>
      </c>
      <c r="F33" s="12">
        <v>144144</v>
      </c>
      <c r="G33" s="11">
        <f t="shared" si="0"/>
        <v>3192245.2</v>
      </c>
    </row>
    <row r="34" spans="1:7" ht="27" customHeight="1" x14ac:dyDescent="0.25">
      <c r="A34" s="15">
        <v>33</v>
      </c>
      <c r="B34" s="6" t="s">
        <v>45</v>
      </c>
      <c r="C34" s="7" t="s">
        <v>40</v>
      </c>
      <c r="D34" s="8" t="s">
        <v>9</v>
      </c>
      <c r="E34" s="9">
        <v>31513</v>
      </c>
      <c r="F34" s="12">
        <v>31513</v>
      </c>
      <c r="G34" s="11">
        <f t="shared" si="0"/>
        <v>3223758.2</v>
      </c>
    </row>
    <row r="35" spans="1:7" ht="27" customHeight="1" x14ac:dyDescent="0.25">
      <c r="A35" s="15">
        <v>34</v>
      </c>
      <c r="B35" s="6" t="s">
        <v>46</v>
      </c>
      <c r="C35" s="7" t="s">
        <v>40</v>
      </c>
      <c r="D35" s="8" t="s">
        <v>12</v>
      </c>
      <c r="E35" s="9">
        <v>65924</v>
      </c>
      <c r="F35" s="12">
        <v>64988</v>
      </c>
      <c r="G35" s="11">
        <f t="shared" si="0"/>
        <v>3288746.2</v>
      </c>
    </row>
    <row r="36" spans="1:7" ht="27" customHeight="1" x14ac:dyDescent="0.25">
      <c r="A36" s="15">
        <v>35</v>
      </c>
      <c r="B36" s="6" t="s">
        <v>47</v>
      </c>
      <c r="C36" s="7" t="s">
        <v>40</v>
      </c>
      <c r="D36" s="13" t="s">
        <v>9</v>
      </c>
      <c r="E36" s="9">
        <v>48386</v>
      </c>
      <c r="F36" s="12">
        <v>48385</v>
      </c>
      <c r="G36" s="11">
        <f t="shared" si="0"/>
        <v>3337131.2</v>
      </c>
    </row>
    <row r="37" spans="1:7" ht="27" customHeight="1" x14ac:dyDescent="0.25">
      <c r="A37" s="15">
        <v>36</v>
      </c>
      <c r="B37" s="6" t="s">
        <v>48</v>
      </c>
      <c r="C37" s="7" t="s">
        <v>40</v>
      </c>
      <c r="D37" s="13" t="s">
        <v>9</v>
      </c>
      <c r="E37" s="9">
        <v>40352</v>
      </c>
      <c r="F37" s="12">
        <v>40352</v>
      </c>
      <c r="G37" s="11">
        <f t="shared" si="0"/>
        <v>3377483.2</v>
      </c>
    </row>
    <row r="38" spans="1:7" ht="27" customHeight="1" x14ac:dyDescent="0.25">
      <c r="A38" s="15">
        <v>37</v>
      </c>
      <c r="B38" s="6" t="s">
        <v>49</v>
      </c>
      <c r="C38" s="7" t="s">
        <v>8</v>
      </c>
      <c r="D38" s="8" t="s">
        <v>9</v>
      </c>
      <c r="E38" s="9">
        <v>1474705</v>
      </c>
      <c r="F38" s="12">
        <v>1474705</v>
      </c>
      <c r="G38" s="11">
        <f t="shared" si="0"/>
        <v>4852188.2</v>
      </c>
    </row>
    <row r="39" spans="1:7" ht="27" customHeight="1" x14ac:dyDescent="0.25">
      <c r="A39" s="15">
        <v>38</v>
      </c>
      <c r="B39" s="19" t="s">
        <v>50</v>
      </c>
      <c r="C39" s="8" t="s">
        <v>8</v>
      </c>
      <c r="D39" s="8" t="s">
        <v>51</v>
      </c>
      <c r="E39" s="20">
        <v>114774</v>
      </c>
      <c r="F39" s="21">
        <v>44000</v>
      </c>
      <c r="G39" s="11">
        <f t="shared" si="0"/>
        <v>4896188.2</v>
      </c>
    </row>
    <row r="40" spans="1:7" ht="27" customHeight="1" x14ac:dyDescent="0.25">
      <c r="A40" s="15">
        <v>39</v>
      </c>
      <c r="B40" s="19" t="s">
        <v>52</v>
      </c>
      <c r="C40" s="8" t="s">
        <v>8</v>
      </c>
      <c r="D40" s="8" t="s">
        <v>51</v>
      </c>
      <c r="E40" s="20">
        <v>131810</v>
      </c>
      <c r="F40" s="21">
        <v>129810</v>
      </c>
      <c r="G40" s="11">
        <f>SUM(G39+F40)</f>
        <v>5025998.2</v>
      </c>
    </row>
    <row r="41" spans="1:7" ht="27" customHeight="1" x14ac:dyDescent="0.25">
      <c r="A41" s="1">
        <v>40</v>
      </c>
      <c r="B41" s="19" t="s">
        <v>53</v>
      </c>
      <c r="C41" s="17" t="s">
        <v>25</v>
      </c>
      <c r="D41" s="17" t="s">
        <v>51</v>
      </c>
      <c r="E41" s="20">
        <v>55000</v>
      </c>
      <c r="F41" s="20">
        <v>55000</v>
      </c>
      <c r="G41" s="11">
        <f>SUM(G40+F41)</f>
        <v>5080998.2</v>
      </c>
    </row>
    <row r="42" spans="1:7" ht="27" customHeight="1" x14ac:dyDescent="0.25">
      <c r="A42" s="15">
        <v>41</v>
      </c>
      <c r="B42" s="19" t="s">
        <v>54</v>
      </c>
      <c r="C42" s="17" t="s">
        <v>8</v>
      </c>
      <c r="D42" s="17" t="s">
        <v>55</v>
      </c>
      <c r="E42" s="20">
        <v>669478</v>
      </c>
      <c r="F42" s="20">
        <v>401685</v>
      </c>
      <c r="G42" s="11">
        <f>SUM(G40+F42)</f>
        <v>5427683.2000000002</v>
      </c>
    </row>
    <row r="43" spans="1:7" ht="27" customHeight="1" x14ac:dyDescent="0.25">
      <c r="A43" s="15">
        <v>42</v>
      </c>
      <c r="B43" s="19" t="s">
        <v>56</v>
      </c>
      <c r="C43" s="17" t="s">
        <v>8</v>
      </c>
      <c r="D43" s="17" t="s">
        <v>55</v>
      </c>
      <c r="E43" s="20">
        <v>480384</v>
      </c>
      <c r="F43" s="20">
        <v>351295</v>
      </c>
      <c r="G43" s="11">
        <f t="shared" ref="G43:G45" si="1">SUM(G42+F43)</f>
        <v>5778978.2000000002</v>
      </c>
    </row>
    <row r="44" spans="1:7" ht="27" customHeight="1" x14ac:dyDescent="0.25">
      <c r="A44" s="15">
        <v>43</v>
      </c>
      <c r="B44" s="19" t="s">
        <v>57</v>
      </c>
      <c r="C44" s="8" t="s">
        <v>8</v>
      </c>
      <c r="D44" s="8" t="s">
        <v>55</v>
      </c>
      <c r="E44" s="20">
        <v>269693</v>
      </c>
      <c r="F44" s="21">
        <v>210865</v>
      </c>
      <c r="G44" s="11">
        <f t="shared" si="1"/>
        <v>5989843.2000000002</v>
      </c>
    </row>
    <row r="45" spans="1:7" ht="27" customHeight="1" x14ac:dyDescent="0.25">
      <c r="A45" s="15">
        <v>44</v>
      </c>
      <c r="B45" s="19" t="s">
        <v>58</v>
      </c>
      <c r="C45" s="17" t="s">
        <v>8</v>
      </c>
      <c r="D45" s="17" t="s">
        <v>55</v>
      </c>
      <c r="E45" s="22">
        <v>129813</v>
      </c>
      <c r="F45" s="20">
        <v>199806</v>
      </c>
      <c r="G45" s="11">
        <f t="shared" si="1"/>
        <v>6189649.2000000002</v>
      </c>
    </row>
    <row r="46" spans="1:7" ht="27" customHeight="1" x14ac:dyDescent="0.25">
      <c r="A46" s="15"/>
    </row>
    <row r="47" spans="1:7" ht="27" customHeight="1" x14ac:dyDescent="0.25">
      <c r="B47" s="19" t="s">
        <v>59</v>
      </c>
      <c r="G47" s="23">
        <v>216880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Archambault</dc:creator>
  <cp:lastModifiedBy>Laura Archambault</cp:lastModifiedBy>
  <dcterms:created xsi:type="dcterms:W3CDTF">2015-11-17T19:05:42Z</dcterms:created>
  <dcterms:modified xsi:type="dcterms:W3CDTF">2015-11-17T19:07:49Z</dcterms:modified>
</cp:coreProperties>
</file>